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s-wxbl42e\30_常設事業\造血細胞移植支援基金\◇申請書類・マニュアル\"/>
    </mc:Choice>
  </mc:AlternateContent>
  <xr:revisionPtr revIDLastSave="0" documentId="13_ncr:1_{B01D793E-399E-4043-80D5-555C7C70756C}" xr6:coauthVersionLast="47" xr6:coauthVersionMax="47" xr10:uidLastSave="{00000000-0000-0000-0000-000000000000}"/>
  <bookViews>
    <workbookView xWindow="0" yWindow="720" windowWidth="20490" windowHeight="10800" xr2:uid="{0027CCB4-50CC-4731-9BC5-9DE8906E8778}"/>
  </bookViews>
  <sheets>
    <sheet name="きち子基金収入算定表" sheetId="1" r:id="rId1"/>
  </sheets>
  <definedNames>
    <definedName name="_xlnm.Print_Area" localSheetId="0">きち子基金収入算定表!$B$1:$I$47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1" l="1"/>
  <c r="H24" i="1"/>
  <c r="H23" i="1"/>
  <c r="I8" i="1"/>
  <c r="H8" i="1"/>
  <c r="G8" i="1"/>
  <c r="F8" i="1"/>
  <c r="E8" i="1"/>
  <c r="D8" i="1"/>
  <c r="C8" i="1"/>
  <c r="I9" i="1" l="1"/>
  <c r="H22" i="1" s="1"/>
  <c r="H26" i="1" s="1"/>
</calcChain>
</file>

<file path=xl/sharedStrings.xml><?xml version="1.0" encoding="utf-8"?>
<sst xmlns="http://schemas.openxmlformats.org/spreadsheetml/2006/main" count="55" uniqueCount="55">
  <si>
    <t>＜青い部分のみ入力して下さい＞</t>
    <rPh sb="1" eb="2">
      <t>アオ</t>
    </rPh>
    <rPh sb="3" eb="5">
      <t>ブブン</t>
    </rPh>
    <rPh sb="7" eb="9">
      <t>ニュウリョク</t>
    </rPh>
    <rPh sb="11" eb="12">
      <t>クダ</t>
    </rPh>
    <phoneticPr fontId="3"/>
  </si>
  <si>
    <t>※印刷して計算される場合は「PDFの印刷用」をご利用下さい。</t>
    <rPh sb="1" eb="3">
      <t>インサツ</t>
    </rPh>
    <rPh sb="5" eb="7">
      <t>ケイサン</t>
    </rPh>
    <rPh sb="10" eb="12">
      <t>バアイ</t>
    </rPh>
    <rPh sb="18" eb="20">
      <t>インサツ</t>
    </rPh>
    <rPh sb="20" eb="21">
      <t>ヨウ</t>
    </rPh>
    <rPh sb="24" eb="26">
      <t>リヨウ</t>
    </rPh>
    <rPh sb="26" eb="27">
      <t>クダ</t>
    </rPh>
    <phoneticPr fontId="3"/>
  </si>
  <si>
    <t>１．人数割り</t>
    <rPh sb="2" eb="4">
      <t>ニンズウ</t>
    </rPh>
    <rPh sb="4" eb="5">
      <t>ワ</t>
    </rPh>
    <phoneticPr fontId="3"/>
  </si>
  <si>
    <t>年齢</t>
    <rPh sb="0" eb="2">
      <t>ネンレイ</t>
    </rPh>
    <phoneticPr fontId="3"/>
  </si>
  <si>
    <t>０～２歳</t>
    <rPh sb="3" eb="4">
      <t>サイ</t>
    </rPh>
    <phoneticPr fontId="3"/>
  </si>
  <si>
    <t>３～５歳</t>
    <rPh sb="3" eb="4">
      <t>サイ</t>
    </rPh>
    <phoneticPr fontId="3"/>
  </si>
  <si>
    <t>６～１１歳</t>
    <rPh sb="4" eb="5">
      <t>サイ</t>
    </rPh>
    <phoneticPr fontId="3"/>
  </si>
  <si>
    <t>１２～１９歳</t>
    <rPh sb="5" eb="6">
      <t>サイ</t>
    </rPh>
    <phoneticPr fontId="3"/>
  </si>
  <si>
    <t>２０～４０歳</t>
    <rPh sb="5" eb="6">
      <t>サイ</t>
    </rPh>
    <phoneticPr fontId="3"/>
  </si>
  <si>
    <t>４１～５９歳</t>
    <rPh sb="5" eb="6">
      <t>サイ</t>
    </rPh>
    <phoneticPr fontId="3"/>
  </si>
  <si>
    <t>６０歳〜</t>
    <rPh sb="2" eb="3">
      <t>サイ</t>
    </rPh>
    <phoneticPr fontId="3"/>
  </si>
  <si>
    <t>一人当たりの基準額</t>
    <rPh sb="0" eb="3">
      <t>ヒトリア</t>
    </rPh>
    <rPh sb="6" eb="9">
      <t>キジュンガク</t>
    </rPh>
    <phoneticPr fontId="3"/>
  </si>
  <si>
    <t>人数</t>
    <rPh sb="0" eb="2">
      <t>ニンズウ</t>
    </rPh>
    <phoneticPr fontId="3"/>
  </si>
  <si>
    <t>基準額×人数（縦にかける）</t>
    <rPh sb="0" eb="3">
      <t>キジュンガク</t>
    </rPh>
    <rPh sb="4" eb="6">
      <t>ニンズウ</t>
    </rPh>
    <rPh sb="7" eb="8">
      <t>タテ</t>
    </rPh>
    <phoneticPr fontId="3"/>
  </si>
  <si>
    <t>人数割り合計　　　　　①</t>
    <rPh sb="0" eb="2">
      <t>ニンズウ</t>
    </rPh>
    <rPh sb="2" eb="3">
      <t>ワリ</t>
    </rPh>
    <rPh sb="4" eb="6">
      <t>ゴウケイ</t>
    </rPh>
    <phoneticPr fontId="3"/>
  </si>
  <si>
    <t>２．世帯割り</t>
    <rPh sb="2" eb="4">
      <t>セタイ</t>
    </rPh>
    <rPh sb="4" eb="5">
      <t>ワ</t>
    </rPh>
    <phoneticPr fontId="3"/>
  </si>
  <si>
    <t>世帯人数</t>
    <rPh sb="0" eb="2">
      <t>セタイ</t>
    </rPh>
    <rPh sb="2" eb="4">
      <t>ニンズウ</t>
    </rPh>
    <phoneticPr fontId="3"/>
  </si>
  <si>
    <t>１人</t>
    <rPh sb="1" eb="2">
      <t>ニン</t>
    </rPh>
    <phoneticPr fontId="3"/>
  </si>
  <si>
    <t>２人</t>
    <rPh sb="1" eb="2">
      <t>ニン</t>
    </rPh>
    <phoneticPr fontId="3"/>
  </si>
  <si>
    <t>３人</t>
    <rPh sb="1" eb="2">
      <t>ニン</t>
    </rPh>
    <phoneticPr fontId="3"/>
  </si>
  <si>
    <t>４人</t>
    <rPh sb="1" eb="2">
      <t>ニン</t>
    </rPh>
    <phoneticPr fontId="3"/>
  </si>
  <si>
    <t>５人</t>
    <rPh sb="1" eb="2">
      <t>ニン</t>
    </rPh>
    <phoneticPr fontId="3"/>
  </si>
  <si>
    <t>６人</t>
    <rPh sb="1" eb="2">
      <t>ニン</t>
    </rPh>
    <phoneticPr fontId="3"/>
  </si>
  <si>
    <t>6人以上は1人あたり2,570円を加算</t>
    <rPh sb="15" eb="16">
      <t>エン</t>
    </rPh>
    <phoneticPr fontId="2"/>
  </si>
  <si>
    <t>基礎額</t>
    <rPh sb="0" eb="3">
      <t>キソガク</t>
    </rPh>
    <phoneticPr fontId="3"/>
  </si>
  <si>
    <t>世帯に応じた金額をそのまま入力②</t>
    <rPh sb="0" eb="2">
      <t>セタイ</t>
    </rPh>
    <rPh sb="3" eb="4">
      <t>オウ</t>
    </rPh>
    <rPh sb="6" eb="8">
      <t>キンガク</t>
    </rPh>
    <rPh sb="13" eb="15">
      <t>ニュウリョク</t>
    </rPh>
    <phoneticPr fontId="3"/>
  </si>
  <si>
    <t>３．患者加算</t>
    <rPh sb="2" eb="4">
      <t>カンジャ</t>
    </rPh>
    <rPh sb="4" eb="6">
      <t>カサン</t>
    </rPh>
    <phoneticPr fontId="3"/>
  </si>
  <si>
    <t>造血細胞移植</t>
    <rPh sb="0" eb="2">
      <t>ゾウケツサシボウ</t>
    </rPh>
    <rPh sb="2" eb="4">
      <t>サイボウ</t>
    </rPh>
    <rPh sb="4" eb="6">
      <t>イショク</t>
    </rPh>
    <phoneticPr fontId="3"/>
  </si>
  <si>
    <t>患者加算の額</t>
    <rPh sb="0" eb="2">
      <t>カンジャ</t>
    </rPh>
    <rPh sb="2" eb="4">
      <t>カサン</t>
    </rPh>
    <rPh sb="5" eb="6">
      <t>ガク</t>
    </rPh>
    <phoneticPr fontId="3"/>
  </si>
  <si>
    <t>４．医療費年額</t>
    <rPh sb="2" eb="5">
      <t>イリョウヒ</t>
    </rPh>
    <rPh sb="5" eb="7">
      <t>ネンガク</t>
    </rPh>
    <phoneticPr fontId="3"/>
  </si>
  <si>
    <t>造血細胞移植</t>
    <rPh sb="0" eb="6">
      <t>ゾウケ</t>
    </rPh>
    <phoneticPr fontId="3"/>
  </si>
  <si>
    <t>医療費の額</t>
    <rPh sb="0" eb="3">
      <t>イリョウヒ</t>
    </rPh>
    <rPh sb="4" eb="5">
      <t>ガク</t>
    </rPh>
    <phoneticPr fontId="3"/>
  </si>
  <si>
    <t>世帯総収入　上限額</t>
    <rPh sb="0" eb="2">
      <t>セタイ</t>
    </rPh>
    <rPh sb="2" eb="5">
      <t>ソウシュウニュウ</t>
    </rPh>
    <rPh sb="6" eb="9">
      <t>ジョウゲンガク</t>
    </rPh>
    <phoneticPr fontId="3"/>
  </si>
  <si>
    <t>１､人数割り合計(①の金額)×１２カ月</t>
    <rPh sb="2" eb="5">
      <t>ニンズウワ</t>
    </rPh>
    <rPh sb="6" eb="8">
      <t>ゴウケイ</t>
    </rPh>
    <rPh sb="11" eb="13">
      <t>キンガク</t>
    </rPh>
    <rPh sb="18" eb="19">
      <t>ゲツ</t>
    </rPh>
    <phoneticPr fontId="3"/>
  </si>
  <si>
    <t>２､世帯割り基礎額（②の金額）×１２カ月　</t>
    <rPh sb="2" eb="4">
      <t>セタイ</t>
    </rPh>
    <rPh sb="4" eb="5">
      <t>ワ</t>
    </rPh>
    <rPh sb="6" eb="8">
      <t>キソ</t>
    </rPh>
    <rPh sb="8" eb="9">
      <t>ガク</t>
    </rPh>
    <rPh sb="12" eb="14">
      <t>キンガク</t>
    </rPh>
    <rPh sb="19" eb="20">
      <t>ゲツ</t>
    </rPh>
    <phoneticPr fontId="3"/>
  </si>
  <si>
    <t>３、患者加算（造血細胞移植×１２カ月）</t>
    <rPh sb="2" eb="4">
      <t>カンジャ</t>
    </rPh>
    <rPh sb="4" eb="6">
      <t>カサン</t>
    </rPh>
    <rPh sb="7" eb="9">
      <t>ゾウケツ</t>
    </rPh>
    <rPh sb="9" eb="11">
      <t>サイボウ</t>
    </rPh>
    <rPh sb="11" eb="13">
      <t>イショク</t>
    </rPh>
    <rPh sb="17" eb="18">
      <t>ツキ</t>
    </rPh>
    <phoneticPr fontId="3"/>
  </si>
  <si>
    <t>４、医療費年額（造血細胞移植）</t>
    <rPh sb="2" eb="5">
      <t>イリョウヒ</t>
    </rPh>
    <rPh sb="5" eb="6">
      <t>ネン</t>
    </rPh>
    <rPh sb="6" eb="7">
      <t>ガク</t>
    </rPh>
    <rPh sb="8" eb="10">
      <t>ゾウケツ</t>
    </rPh>
    <rPh sb="10" eb="12">
      <t>サイボウ</t>
    </rPh>
    <rPh sb="12" eb="14">
      <t>イショク</t>
    </rPh>
    <phoneticPr fontId="3"/>
  </si>
  <si>
    <t>　　　　　合　　　計（世帯収入上限額）</t>
    <rPh sb="5" eb="6">
      <t>ゴウ</t>
    </rPh>
    <rPh sb="9" eb="10">
      <t>ケイ</t>
    </rPh>
    <rPh sb="11" eb="13">
      <t>セタイ</t>
    </rPh>
    <rPh sb="13" eb="15">
      <t>シュウニュウ</t>
    </rPh>
    <rPh sb="15" eb="17">
      <t>ジョウゲン</t>
    </rPh>
    <rPh sb="17" eb="18">
      <t>ガク</t>
    </rPh>
    <phoneticPr fontId="3"/>
  </si>
  <si>
    <t>前年の世帯総収入が上の算定表で得られた世帯総収入上限額を超える場合は対象外となります。</t>
    <rPh sb="0" eb="2">
      <t>ゼンネン</t>
    </rPh>
    <phoneticPr fontId="3"/>
  </si>
  <si>
    <t>給与収入・年金収入の方は控除後の所得額ではなく「収入」の額です。
自営業の方は「営業所得」の額となります。</t>
    <rPh sb="0" eb="2">
      <t>キュウヨ</t>
    </rPh>
    <rPh sb="2" eb="4">
      <t>シュウニュウ</t>
    </rPh>
    <rPh sb="5" eb="7">
      <t>ネンキン</t>
    </rPh>
    <rPh sb="7" eb="9">
      <t>シュウニュウ</t>
    </rPh>
    <rPh sb="10" eb="11">
      <t>カタ</t>
    </rPh>
    <rPh sb="12" eb="15">
      <t>コウジョゴ</t>
    </rPh>
    <rPh sb="16" eb="19">
      <t>ショトクガク</t>
    </rPh>
    <rPh sb="24" eb="26">
      <t>シュウニュウ</t>
    </rPh>
    <rPh sb="28" eb="29">
      <t>ガク</t>
    </rPh>
    <rPh sb="33" eb="36">
      <t>ジエイギョウ</t>
    </rPh>
    <rPh sb="37" eb="38">
      <t>カタ</t>
    </rPh>
    <rPh sb="40" eb="42">
      <t>エイギョウ</t>
    </rPh>
    <rPh sb="42" eb="44">
      <t>ショトク</t>
    </rPh>
    <rPh sb="46" eb="47">
      <t>ガク</t>
    </rPh>
    <phoneticPr fontId="2"/>
  </si>
  <si>
    <t>☆「世帯総収入」とは給料収入（社会保険料など各種控除前の金額です。アルバイト代も含まれます）営業所得、青空申告特別控除、各種年金、各種児童手当、傷病手当、失業手当、株式譲渡所得などすべての世帯収入の合計額です。</t>
    <rPh sb="2" eb="4">
      <t>セタイ</t>
    </rPh>
    <rPh sb="4" eb="5">
      <t>ソウ</t>
    </rPh>
    <rPh sb="5" eb="7">
      <t>シュウニュウ</t>
    </rPh>
    <rPh sb="10" eb="12">
      <t>キュウリョウ</t>
    </rPh>
    <rPh sb="12" eb="14">
      <t>シュウニュウ</t>
    </rPh>
    <rPh sb="15" eb="17">
      <t>シャカイ</t>
    </rPh>
    <rPh sb="17" eb="20">
      <t>ホケンリョウ</t>
    </rPh>
    <rPh sb="38" eb="39">
      <t>ダイ</t>
    </rPh>
    <rPh sb="40" eb="41">
      <t>フク</t>
    </rPh>
    <rPh sb="46" eb="48">
      <t>エイギョウ</t>
    </rPh>
    <rPh sb="48" eb="50">
      <t>ショトク</t>
    </rPh>
    <rPh sb="51" eb="53">
      <t>アオゾラ</t>
    </rPh>
    <rPh sb="53" eb="55">
      <t>シンコク</t>
    </rPh>
    <rPh sb="55" eb="59">
      <t>トクベツコウジョ</t>
    </rPh>
    <rPh sb="60" eb="64">
      <t>カクシュネンキン</t>
    </rPh>
    <rPh sb="65" eb="67">
      <t>カクシュ</t>
    </rPh>
    <rPh sb="67" eb="69">
      <t>ジドウ</t>
    </rPh>
    <rPh sb="69" eb="71">
      <t>テアテ</t>
    </rPh>
    <rPh sb="72" eb="74">
      <t>ショウビョウ</t>
    </rPh>
    <rPh sb="74" eb="76">
      <t>テアテ</t>
    </rPh>
    <rPh sb="77" eb="81">
      <t>シツギョウテアテ</t>
    </rPh>
    <rPh sb="82" eb="84">
      <t>カブシキ</t>
    </rPh>
    <rPh sb="84" eb="86">
      <t>ジョウト</t>
    </rPh>
    <rPh sb="86" eb="88">
      <t>ショトク</t>
    </rPh>
    <rPh sb="94" eb="96">
      <t>セタイ</t>
    </rPh>
    <rPh sb="96" eb="98">
      <t>シュウニュウ</t>
    </rPh>
    <rPh sb="99" eb="101">
      <t>ゴウケイ</t>
    </rPh>
    <rPh sb="101" eb="102">
      <t>ガク</t>
    </rPh>
    <phoneticPr fontId="3"/>
  </si>
  <si>
    <r>
      <t>　　　1．</t>
    </r>
    <r>
      <rPr>
        <sz val="12"/>
        <color indexed="8"/>
        <rFont val="ＭＳ Ｐゴシック"/>
        <family val="3"/>
        <charset val="128"/>
      </rPr>
      <t>「造血細胞移植患者支援基金」助成申請書　　（様式１）□、（様式１−②）□</t>
    </r>
    <rPh sb="6" eb="12">
      <t>ゾウケ</t>
    </rPh>
    <rPh sb="12" eb="14">
      <t>カンジャ</t>
    </rPh>
    <rPh sb="14" eb="16">
      <t>シエン</t>
    </rPh>
    <rPh sb="16" eb="18">
      <t>キキン</t>
    </rPh>
    <rPh sb="19" eb="21">
      <t>ジョセイ</t>
    </rPh>
    <rPh sb="34" eb="36">
      <t>ヨウシキ</t>
    </rPh>
    <phoneticPr fontId="3"/>
  </si>
  <si>
    <r>
      <t>　　　2．</t>
    </r>
    <r>
      <rPr>
        <sz val="12"/>
        <color indexed="8"/>
        <rFont val="ＭＳ Ｐゴシック"/>
        <family val="3"/>
        <charset val="128"/>
      </rPr>
      <t>MSW意見書・申請内容・推薦状　　（様式２）□、（様式２・別紙①②）□、（様式３）□</t>
    </r>
    <rPh sb="8" eb="11">
      <t>イケンショ</t>
    </rPh>
    <rPh sb="12" eb="16">
      <t>シンセイナイヨウ</t>
    </rPh>
    <rPh sb="17" eb="20">
      <t>スイセンジョウ</t>
    </rPh>
    <rPh sb="30" eb="32">
      <t>ヨウシキ</t>
    </rPh>
    <rPh sb="34" eb="36">
      <t>ベッシ</t>
    </rPh>
    <rPh sb="42" eb="44">
      <t>ヨウシキ3</t>
    </rPh>
    <phoneticPr fontId="3"/>
  </si>
  <si>
    <r>
      <t>　　　3．</t>
    </r>
    <r>
      <rPr>
        <sz val="12"/>
        <color indexed="8"/>
        <rFont val="ＭＳ Ｐゴシック"/>
        <family val="3"/>
        <charset val="128"/>
      </rPr>
      <t>「造血細胞移植患者支援基金」助成申請主治医推薦状　　（様式４）□</t>
    </r>
    <rPh sb="6" eb="12">
      <t>ゾウケツ</t>
    </rPh>
    <rPh sb="12" eb="14">
      <t>カンジャ</t>
    </rPh>
    <rPh sb="14" eb="16">
      <t>カンジャ</t>
    </rPh>
    <rPh sb="19" eb="21">
      <t>ジョセイ</t>
    </rPh>
    <phoneticPr fontId="3"/>
  </si>
  <si>
    <r>
      <t>　　　</t>
    </r>
    <r>
      <rPr>
        <sz val="12"/>
        <color indexed="8"/>
        <rFont val="ＭＳ Ｐゴシック"/>
        <family val="3"/>
        <charset val="128"/>
      </rPr>
      <t>４．	生計を一にする世帯全員の住民票（「世帯全員」と表記のあるもの。世帯分離の場合も全員分）　□</t>
    </r>
    <rPh sb="37" eb="41">
      <t>セタイブンリ</t>
    </rPh>
    <rPh sb="42" eb="44">
      <t>バアイ</t>
    </rPh>
    <rPh sb="45" eb="48">
      <t>ゼンインブン</t>
    </rPh>
    <phoneticPr fontId="3"/>
  </si>
  <si>
    <r>
      <t>　　　</t>
    </r>
    <r>
      <rPr>
        <sz val="12"/>
        <color indexed="8"/>
        <rFont val="ＭＳ Ｐゴシック"/>
        <family val="3"/>
        <charset val="128"/>
      </rPr>
      <t>５．	世帯全員の収入を証明するもの　□</t>
    </r>
    <phoneticPr fontId="3"/>
  </si>
  <si>
    <t>　　　　＊市区町村が発行する所得証明書（収入額の記載があるもの）。
　　　　＊自営業者の場合は併せて確定申告書と収支内訳書それぞれのコピーも。
　　　　＊給与、事業収入のほか各種児童手当、各種年金、傷病手当金、失業手当金、
　　　　　生活保護費などを受給している場合は、その金額（所得証明と同じ年1月から12月まで）が分かる書類。</t>
    <rPh sb="47" eb="48">
      <t>アワ</t>
    </rPh>
    <phoneticPr fontId="3"/>
  </si>
  <si>
    <r>
      <t>　　　　６．	医療機関、民間団体等から助成・援助・減免される場合</t>
    </r>
    <r>
      <rPr>
        <sz val="12"/>
        <color indexed="8"/>
        <rFont val="ＭＳ Ｐゴシック"/>
        <family val="3"/>
        <charset val="128"/>
      </rPr>
      <t>はそれを証明する物　□</t>
    </r>
    <phoneticPr fontId="3"/>
  </si>
  <si>
    <r>
      <t xml:space="preserve">       7．</t>
    </r>
    <r>
      <rPr>
        <sz val="12"/>
        <color indexed="8"/>
        <rFont val="ＭＳ Ｐゴシック"/>
        <family val="3"/>
        <charset val="128"/>
      </rPr>
      <t>領収書のコピー　（未払いの場合は請求書）　□</t>
    </r>
    <rPh sb="9" eb="12">
      <t>リョウシュウショ</t>
    </rPh>
    <rPh sb="18" eb="20">
      <t>ミバラ</t>
    </rPh>
    <rPh sb="22" eb="24">
      <t>バアイ</t>
    </rPh>
    <rPh sb="25" eb="28">
      <t>セイキュウショ</t>
    </rPh>
    <phoneticPr fontId="3"/>
  </si>
  <si>
    <r>
      <t xml:space="preserve">       8．</t>
    </r>
    <r>
      <rPr>
        <sz val="12"/>
        <color indexed="8"/>
        <rFont val="ＭＳ Ｐゴシック"/>
        <family val="3"/>
        <charset val="128"/>
      </rPr>
      <t>主に使用している預金通帳の表紙裏と最新の金額が印字されたページのコピー　□</t>
    </r>
    <rPh sb="9" eb="10">
      <t>オモ</t>
    </rPh>
    <rPh sb="11" eb="13">
      <t>シヨウ</t>
    </rPh>
    <rPh sb="17" eb="19">
      <t>ヨキン</t>
    </rPh>
    <rPh sb="19" eb="21">
      <t>ツウチョウ</t>
    </rPh>
    <rPh sb="22" eb="24">
      <t>ヒョウシ</t>
    </rPh>
    <rPh sb="24" eb="25">
      <t>ウラ</t>
    </rPh>
    <rPh sb="26" eb="28">
      <t>サイシン</t>
    </rPh>
    <rPh sb="29" eb="31">
      <t>キンガク</t>
    </rPh>
    <rPh sb="32" eb="34">
      <t>インジ</t>
    </rPh>
    <phoneticPr fontId="3"/>
  </si>
  <si>
    <t>（注1）請求書での申請の場合には報告書提出の際領収書のコピーの添付が必要です。無くさないように保管をお願いします。</t>
    <rPh sb="4" eb="7">
      <t>セイキュウショ</t>
    </rPh>
    <rPh sb="9" eb="11">
      <t>シンセイ</t>
    </rPh>
    <rPh sb="12" eb="14">
      <t>バアイ</t>
    </rPh>
    <phoneticPr fontId="3"/>
  </si>
  <si>
    <t>（注2）算定方法、記載の仕方など、分からない事がありましたらお気軽にご相談ください。</t>
    <phoneticPr fontId="3"/>
  </si>
  <si>
    <t>造血細胞移植患者支援基金　世帯収入上限額　算定表</t>
    <rPh sb="0" eb="12">
      <t>ゾウケツサイボウイショクカンジャシエンキキン</t>
    </rPh>
    <rPh sb="13" eb="17">
      <t>セタイシュウニュウ</t>
    </rPh>
    <rPh sb="17" eb="20">
      <t>ジョウゲンガク</t>
    </rPh>
    <rPh sb="21" eb="24">
      <t>サンテイヒョウ</t>
    </rPh>
    <phoneticPr fontId="2"/>
  </si>
  <si>
    <r>
      <t>　　　　　　　　</t>
    </r>
    <r>
      <rPr>
        <sz val="12"/>
        <color indexed="8"/>
        <rFont val="ＭＳ Ｐゴシック"/>
        <family val="3"/>
        <charset val="128"/>
      </rPr>
      <t>　　　</t>
    </r>
    <r>
      <rPr>
        <sz val="14"/>
        <color indexed="8"/>
        <rFont val="ＭＳ Ｐゴシック"/>
        <family val="3"/>
        <charset val="128"/>
      </rPr>
      <t>　　　</t>
    </r>
    <phoneticPr fontId="3"/>
  </si>
  <si>
    <t>〈申請書を提出する前に・・・・・・提出物の確認をしてください〉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</si>
</sst>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8" x14ac:knownFonts="1">
    <font>
      <sz val="11"/>
      <color theme="1"/>
      <name val="游ゴシック"/>
      <family val="3"/>
      <charset val="128"/>
      <scheme val="minor"/>
    </font>
    <font>
      <sz val="12"/>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明朝"/>
      <family val="1"/>
      <charset val="128"/>
    </font>
    <font>
      <sz val="11"/>
      <name val="游ゴシック"/>
      <family val="3"/>
      <charset val="128"/>
      <scheme val="minor"/>
    </font>
    <font>
      <sz val="12"/>
      <name val="游ゴシック"/>
      <family val="3"/>
      <charset val="128"/>
      <scheme val="minor"/>
    </font>
    <font>
      <sz val="12"/>
      <color indexed="8"/>
      <name val="ＭＳ Ｐゴシック"/>
      <family val="3"/>
      <charset val="128"/>
    </font>
    <font>
      <sz val="14"/>
      <color indexed="8"/>
      <name val="ＭＳ Ｐ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sz val="11"/>
      <name val="Century"/>
      <family val="1"/>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rgb="FFFF000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dashDot">
        <color indexed="64"/>
      </bottom>
      <diagonal/>
    </border>
  </borders>
  <cellStyleXfs count="1">
    <xf numFmtId="0" fontId="0" fillId="0" borderId="0">
      <alignment vertical="center"/>
    </xf>
  </cellStyleXfs>
  <cellXfs count="63">
    <xf numFmtId="0" fontId="0" fillId="0" borderId="0" xfId="0">
      <alignment vertical="center"/>
    </xf>
    <xf numFmtId="176" fontId="10" fillId="2" borderId="3" xfId="0" applyNumberFormat="1" applyFont="1" applyFill="1" applyBorder="1" applyProtection="1">
      <alignment vertical="center"/>
      <protection locked="0"/>
    </xf>
    <xf numFmtId="176" fontId="10" fillId="2" borderId="10" xfId="0" applyNumberFormat="1" applyFont="1" applyFill="1" applyBorder="1" applyAlignment="1" applyProtection="1">
      <alignment horizontal="right" vertical="center"/>
      <protection locked="0"/>
    </xf>
    <xf numFmtId="0" fontId="10" fillId="0" borderId="0" xfId="0" applyFont="1">
      <alignment vertical="center"/>
    </xf>
    <xf numFmtId="0" fontId="4" fillId="0" borderId="0" xfId="0" applyFont="1">
      <alignment vertical="center"/>
    </xf>
    <xf numFmtId="0" fontId="10" fillId="0" borderId="1" xfId="0" applyFont="1" applyBorder="1">
      <alignment vertical="center"/>
    </xf>
    <xf numFmtId="0" fontId="10" fillId="0" borderId="2" xfId="0" applyFont="1" applyBorder="1" applyAlignment="1">
      <alignment horizontal="center" vertical="center"/>
    </xf>
    <xf numFmtId="176" fontId="10" fillId="0" borderId="3" xfId="0" applyNumberFormat="1" applyFont="1" applyBorder="1">
      <alignment vertical="center"/>
    </xf>
    <xf numFmtId="0" fontId="13" fillId="0" borderId="1" xfId="0" applyFont="1" applyBorder="1">
      <alignment vertical="center"/>
    </xf>
    <xf numFmtId="176" fontId="10" fillId="0" borderId="4" xfId="0" applyNumberFormat="1" applyFont="1" applyBorder="1" applyAlignment="1">
      <alignment horizontal="right" vertical="center"/>
    </xf>
    <xf numFmtId="0" fontId="10" fillId="0" borderId="5" xfId="0" applyFont="1" applyBorder="1" applyAlignment="1">
      <alignment horizontal="center" vertical="center"/>
    </xf>
    <xf numFmtId="176" fontId="10" fillId="3" borderId="10" xfId="0" applyNumberFormat="1" applyFont="1" applyFill="1" applyBorder="1" applyAlignment="1">
      <alignment horizontal="right" vertical="center"/>
    </xf>
    <xf numFmtId="0" fontId="10" fillId="0" borderId="11" xfId="0" applyFont="1" applyBorder="1">
      <alignment vertical="center"/>
    </xf>
    <xf numFmtId="176" fontId="10" fillId="0" borderId="11" xfId="0" applyNumberFormat="1" applyFont="1" applyBorder="1">
      <alignment vertical="center"/>
    </xf>
    <xf numFmtId="176" fontId="0" fillId="0" borderId="0" xfId="0" applyNumberFormat="1">
      <alignment vertical="center"/>
    </xf>
    <xf numFmtId="0" fontId="10" fillId="0" borderId="0" xfId="0" applyFont="1" applyAlignment="1">
      <alignment vertical="center" shrinkToFit="1"/>
    </xf>
    <xf numFmtId="176" fontId="13" fillId="0" borderId="11" xfId="0" applyNumberFormat="1" applyFont="1" applyBorder="1" applyAlignment="1">
      <alignment horizontal="center" vertical="center" shrinkToFit="1"/>
    </xf>
    <xf numFmtId="176" fontId="10" fillId="0" borderId="0" xfId="0" applyNumberFormat="1" applyFont="1">
      <alignment vertical="center"/>
    </xf>
    <xf numFmtId="176" fontId="13" fillId="0" borderId="11" xfId="0" applyNumberFormat="1" applyFont="1" applyBorder="1" applyAlignment="1">
      <alignment horizontal="center" vertical="center"/>
    </xf>
    <xf numFmtId="176" fontId="10" fillId="0" borderId="11" xfId="0" applyNumberFormat="1" applyFont="1" applyBorder="1" applyAlignment="1">
      <alignment vertical="center" shrinkToFit="1"/>
    </xf>
    <xf numFmtId="177" fontId="10" fillId="0" borderId="11" xfId="0" applyNumberFormat="1" applyFont="1" applyBorder="1">
      <alignment vertical="center"/>
    </xf>
    <xf numFmtId="177" fontId="10" fillId="0" borderId="12" xfId="0" applyNumberFormat="1" applyFont="1" applyBorder="1">
      <alignment vertical="center"/>
    </xf>
    <xf numFmtId="177" fontId="15" fillId="0" borderId="10" xfId="0" applyNumberFormat="1" applyFont="1" applyBorder="1">
      <alignment vertical="center"/>
    </xf>
    <xf numFmtId="0" fontId="5" fillId="0" borderId="18" xfId="0" applyFont="1" applyBorder="1">
      <alignment vertical="center"/>
    </xf>
    <xf numFmtId="0" fontId="6" fillId="0" borderId="18" xfId="0" applyFont="1" applyBorder="1">
      <alignment vertical="center"/>
    </xf>
    <xf numFmtId="0" fontId="5" fillId="0" borderId="0" xfId="0" applyFont="1">
      <alignment vertical="center"/>
    </xf>
    <xf numFmtId="0" fontId="6" fillId="0" borderId="0" xfId="0" applyFont="1">
      <alignment vertical="center"/>
    </xf>
    <xf numFmtId="0" fontId="0" fillId="0" borderId="18" xfId="0" applyBorder="1">
      <alignment vertical="center"/>
    </xf>
    <xf numFmtId="0" fontId="9" fillId="0" borderId="0" xfId="0" applyFont="1">
      <alignment vertical="center"/>
    </xf>
    <xf numFmtId="0" fontId="11" fillId="0" borderId="0" xfId="0" applyFont="1" applyAlignment="1">
      <alignment horizontal="left" vertical="center" wrapText="1"/>
    </xf>
    <xf numFmtId="0" fontId="11" fillId="0" borderId="0" xfId="0" applyFont="1">
      <alignment vertical="center"/>
    </xf>
    <xf numFmtId="0" fontId="12" fillId="0" borderId="11" xfId="0" applyFont="1" applyBorder="1" applyAlignment="1">
      <alignment horizontal="center" vertical="center"/>
    </xf>
    <xf numFmtId="0" fontId="11" fillId="0" borderId="0" xfId="0" applyFont="1" applyAlignment="1">
      <alignment horizontal="left" vertical="center" wrapText="1"/>
    </xf>
    <xf numFmtId="0" fontId="9" fillId="0" borderId="0" xfId="0" applyFont="1" applyAlignment="1">
      <alignment horizontal="center" vertical="center"/>
    </xf>
    <xf numFmtId="0" fontId="10" fillId="0" borderId="1" xfId="0" applyFont="1" applyBorder="1">
      <alignment vertical="center"/>
    </xf>
    <xf numFmtId="0" fontId="10" fillId="0" borderId="15" xfId="0" applyFont="1" applyBorder="1">
      <alignment vertical="center"/>
    </xf>
    <xf numFmtId="0" fontId="10" fillId="0" borderId="16" xfId="0" applyFont="1" applyBorder="1">
      <alignment vertical="center"/>
    </xf>
    <xf numFmtId="176" fontId="15" fillId="0" borderId="8" xfId="0" applyNumberFormat="1" applyFont="1" applyBorder="1" applyAlignment="1">
      <alignment horizontal="center" vertical="center"/>
    </xf>
    <xf numFmtId="176" fontId="15" fillId="0" borderId="17" xfId="0" applyNumberFormat="1" applyFont="1" applyBorder="1" applyAlignment="1">
      <alignment horizontal="center" vertical="center"/>
    </xf>
    <xf numFmtId="176" fontId="15" fillId="0" borderId="9" xfId="0" applyNumberFormat="1" applyFont="1" applyBorder="1" applyAlignment="1">
      <alignment horizontal="center" vertical="center"/>
    </xf>
    <xf numFmtId="0" fontId="11"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left" vertical="center" wrapText="1"/>
    </xf>
    <xf numFmtId="176" fontId="10" fillId="0" borderId="12" xfId="0" applyNumberFormat="1" applyFont="1" applyBorder="1" applyAlignment="1">
      <alignment vertical="center" wrapText="1"/>
    </xf>
    <xf numFmtId="176" fontId="10" fillId="0" borderId="13" xfId="0" applyNumberFormat="1" applyFont="1" applyBorder="1" applyAlignment="1">
      <alignment vertical="center" wrapText="1"/>
    </xf>
    <xf numFmtId="176" fontId="10" fillId="0" borderId="5" xfId="0" applyNumberFormat="1" applyFont="1" applyBorder="1" applyAlignment="1">
      <alignment horizontal="left" vertical="center" wrapText="1"/>
    </xf>
    <xf numFmtId="176" fontId="10" fillId="0" borderId="5" xfId="0" applyNumberFormat="1" applyFont="1" applyBorder="1" applyAlignment="1">
      <alignment horizontal="left" vertical="center"/>
    </xf>
    <xf numFmtId="176" fontId="10" fillId="0" borderId="14" xfId="0" applyNumberFormat="1" applyFont="1" applyBorder="1" applyAlignment="1">
      <alignment horizontal="left" vertical="center"/>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176" fontId="10" fillId="0" borderId="1" xfId="0" applyNumberFormat="1" applyFont="1" applyBorder="1">
      <alignment vertical="center"/>
    </xf>
    <xf numFmtId="176" fontId="10" fillId="0" borderId="15" xfId="0" applyNumberFormat="1" applyFont="1" applyBorder="1">
      <alignment vertical="center"/>
    </xf>
    <xf numFmtId="176" fontId="10" fillId="0" borderId="16" xfId="0" applyNumberFormat="1" applyFont="1" applyBorder="1">
      <alignment vertical="center"/>
    </xf>
    <xf numFmtId="0" fontId="1" fillId="0" borderId="0" xfId="0" applyFont="1" applyAlignment="1">
      <alignment horizontal="center" vertical="center"/>
    </xf>
    <xf numFmtId="0" fontId="0" fillId="0" borderId="0" xfId="0" applyAlignment="1">
      <alignment horizontal="center" vertical="center" shrinkToFit="1"/>
    </xf>
    <xf numFmtId="0" fontId="11" fillId="2" borderId="0" xfId="0" applyFont="1" applyFill="1" applyAlignment="1">
      <alignment horizontal="center" vertical="center"/>
    </xf>
    <xf numFmtId="0" fontId="10" fillId="0" borderId="0" xfId="0" applyFont="1" applyAlignment="1">
      <alignment horizontal="center" vertical="center" shrinkToFit="1"/>
    </xf>
    <xf numFmtId="0" fontId="10" fillId="0" borderId="6" xfId="0" applyFont="1" applyBorder="1" applyAlignment="1">
      <alignment horizontal="left" vertical="top" wrapText="1"/>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center" vertical="center" wrapText="1"/>
    </xf>
    <xf numFmtId="0" fontId="10"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247650</xdr:colOff>
      <xdr:row>13</xdr:row>
      <xdr:rowOff>66675</xdr:rowOff>
    </xdr:from>
    <xdr:to>
      <xdr:col>7</xdr:col>
      <xdr:colOff>793403</xdr:colOff>
      <xdr:row>20</xdr:row>
      <xdr:rowOff>200025</xdr:rowOff>
    </xdr:to>
    <xdr:pic>
      <xdr:nvPicPr>
        <xdr:cNvPr id="4" name="図 3">
          <a:extLst>
            <a:ext uri="{FF2B5EF4-FFF2-40B4-BE49-F238E27FC236}">
              <a16:creationId xmlns:a16="http://schemas.microsoft.com/office/drawing/2014/main" id="{224B88EA-B9BC-7C1E-6CFD-45E8387583EC}"/>
            </a:ext>
          </a:extLst>
        </xdr:cNvPr>
        <xdr:cNvPicPr>
          <a:picLocks noChangeAspect="1"/>
        </xdr:cNvPicPr>
      </xdr:nvPicPr>
      <xdr:blipFill>
        <a:blip xmlns:r="http://schemas.openxmlformats.org/officeDocument/2006/relationships" r:embed="rId1"/>
        <a:stretch>
          <a:fillRect/>
        </a:stretch>
      </xdr:blipFill>
      <xdr:spPr>
        <a:xfrm>
          <a:off x="3733800" y="4943475"/>
          <a:ext cx="4241453" cy="26003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16EC-7AFF-40BF-B70F-13EBD080D868}">
  <sheetPr>
    <tabColor rgb="FF00B050"/>
    <pageSetUpPr fitToPage="1"/>
  </sheetPr>
  <dimension ref="A1:S47"/>
  <sheetViews>
    <sheetView tabSelected="1" topLeftCell="A11" zoomScaleNormal="100" workbookViewId="0">
      <selection activeCell="C7" sqref="C7"/>
    </sheetView>
  </sheetViews>
  <sheetFormatPr defaultColWidth="8.875" defaultRowHeight="18.75" x14ac:dyDescent="0.4"/>
  <cols>
    <col min="2" max="2" width="24.75" customWidth="1"/>
    <col min="3" max="9" width="12.125" customWidth="1"/>
    <col min="255" max="255" width="22.5" customWidth="1"/>
    <col min="256" max="262" width="12.125" customWidth="1"/>
    <col min="511" max="511" width="22.5" customWidth="1"/>
    <col min="512" max="518" width="12.125" customWidth="1"/>
    <col min="767" max="767" width="22.5" customWidth="1"/>
    <col min="768" max="774" width="12.125" customWidth="1"/>
    <col min="1023" max="1023" width="22.5" customWidth="1"/>
    <col min="1024" max="1030" width="12.125" customWidth="1"/>
    <col min="1279" max="1279" width="22.5" customWidth="1"/>
    <col min="1280" max="1286" width="12.125" customWidth="1"/>
    <col min="1535" max="1535" width="22.5" customWidth="1"/>
    <col min="1536" max="1542" width="12.125" customWidth="1"/>
    <col min="1791" max="1791" width="22.5" customWidth="1"/>
    <col min="1792" max="1798" width="12.125" customWidth="1"/>
    <col min="2047" max="2047" width="22.5" customWidth="1"/>
    <col min="2048" max="2054" width="12.125" customWidth="1"/>
    <col min="2303" max="2303" width="22.5" customWidth="1"/>
    <col min="2304" max="2310" width="12.125" customWidth="1"/>
    <col min="2559" max="2559" width="22.5" customWidth="1"/>
    <col min="2560" max="2566" width="12.125" customWidth="1"/>
    <col min="2815" max="2815" width="22.5" customWidth="1"/>
    <col min="2816" max="2822" width="12.125" customWidth="1"/>
    <col min="3071" max="3071" width="22.5" customWidth="1"/>
    <col min="3072" max="3078" width="12.125" customWidth="1"/>
    <col min="3327" max="3327" width="22.5" customWidth="1"/>
    <col min="3328" max="3334" width="12.125" customWidth="1"/>
    <col min="3583" max="3583" width="22.5" customWidth="1"/>
    <col min="3584" max="3590" width="12.125" customWidth="1"/>
    <col min="3839" max="3839" width="22.5" customWidth="1"/>
    <col min="3840" max="3846" width="12.125" customWidth="1"/>
    <col min="4095" max="4095" width="22.5" customWidth="1"/>
    <col min="4096" max="4102" width="12.125" customWidth="1"/>
    <col min="4351" max="4351" width="22.5" customWidth="1"/>
    <col min="4352" max="4358" width="12.125" customWidth="1"/>
    <col min="4607" max="4607" width="22.5" customWidth="1"/>
    <col min="4608" max="4614" width="12.125" customWidth="1"/>
    <col min="4863" max="4863" width="22.5" customWidth="1"/>
    <col min="4864" max="4870" width="12.125" customWidth="1"/>
    <col min="5119" max="5119" width="22.5" customWidth="1"/>
    <col min="5120" max="5126" width="12.125" customWidth="1"/>
    <col min="5375" max="5375" width="22.5" customWidth="1"/>
    <col min="5376" max="5382" width="12.125" customWidth="1"/>
    <col min="5631" max="5631" width="22.5" customWidth="1"/>
    <col min="5632" max="5638" width="12.125" customWidth="1"/>
    <col min="5887" max="5887" width="22.5" customWidth="1"/>
    <col min="5888" max="5894" width="12.125" customWidth="1"/>
    <col min="6143" max="6143" width="22.5" customWidth="1"/>
    <col min="6144" max="6150" width="12.125" customWidth="1"/>
    <col min="6399" max="6399" width="22.5" customWidth="1"/>
    <col min="6400" max="6406" width="12.125" customWidth="1"/>
    <col min="6655" max="6655" width="22.5" customWidth="1"/>
    <col min="6656" max="6662" width="12.125" customWidth="1"/>
    <col min="6911" max="6911" width="22.5" customWidth="1"/>
    <col min="6912" max="6918" width="12.125" customWidth="1"/>
    <col min="7167" max="7167" width="22.5" customWidth="1"/>
    <col min="7168" max="7174" width="12.125" customWidth="1"/>
    <col min="7423" max="7423" width="22.5" customWidth="1"/>
    <col min="7424" max="7430" width="12.125" customWidth="1"/>
    <col min="7679" max="7679" width="22.5" customWidth="1"/>
    <col min="7680" max="7686" width="12.125" customWidth="1"/>
    <col min="7935" max="7935" width="22.5" customWidth="1"/>
    <col min="7936" max="7942" width="12.125" customWidth="1"/>
    <col min="8191" max="8191" width="22.5" customWidth="1"/>
    <col min="8192" max="8198" width="12.125" customWidth="1"/>
    <col min="8447" max="8447" width="22.5" customWidth="1"/>
    <col min="8448" max="8454" width="12.125" customWidth="1"/>
    <col min="8703" max="8703" width="22.5" customWidth="1"/>
    <col min="8704" max="8710" width="12.125" customWidth="1"/>
    <col min="8959" max="8959" width="22.5" customWidth="1"/>
    <col min="8960" max="8966" width="12.125" customWidth="1"/>
    <col min="9215" max="9215" width="22.5" customWidth="1"/>
    <col min="9216" max="9222" width="12.125" customWidth="1"/>
    <col min="9471" max="9471" width="22.5" customWidth="1"/>
    <col min="9472" max="9478" width="12.125" customWidth="1"/>
    <col min="9727" max="9727" width="22.5" customWidth="1"/>
    <col min="9728" max="9734" width="12.125" customWidth="1"/>
    <col min="9983" max="9983" width="22.5" customWidth="1"/>
    <col min="9984" max="9990" width="12.125" customWidth="1"/>
    <col min="10239" max="10239" width="22.5" customWidth="1"/>
    <col min="10240" max="10246" width="12.125" customWidth="1"/>
    <col min="10495" max="10495" width="22.5" customWidth="1"/>
    <col min="10496" max="10502" width="12.125" customWidth="1"/>
    <col min="10751" max="10751" width="22.5" customWidth="1"/>
    <col min="10752" max="10758" width="12.125" customWidth="1"/>
    <col min="11007" max="11007" width="22.5" customWidth="1"/>
    <col min="11008" max="11014" width="12.125" customWidth="1"/>
    <col min="11263" max="11263" width="22.5" customWidth="1"/>
    <col min="11264" max="11270" width="12.125" customWidth="1"/>
    <col min="11519" max="11519" width="22.5" customWidth="1"/>
    <col min="11520" max="11526" width="12.125" customWidth="1"/>
    <col min="11775" max="11775" width="22.5" customWidth="1"/>
    <col min="11776" max="11782" width="12.125" customWidth="1"/>
    <col min="12031" max="12031" width="22.5" customWidth="1"/>
    <col min="12032" max="12038" width="12.125" customWidth="1"/>
    <col min="12287" max="12287" width="22.5" customWidth="1"/>
    <col min="12288" max="12294" width="12.125" customWidth="1"/>
    <col min="12543" max="12543" width="22.5" customWidth="1"/>
    <col min="12544" max="12550" width="12.125" customWidth="1"/>
    <col min="12799" max="12799" width="22.5" customWidth="1"/>
    <col min="12800" max="12806" width="12.125" customWidth="1"/>
    <col min="13055" max="13055" width="22.5" customWidth="1"/>
    <col min="13056" max="13062" width="12.125" customWidth="1"/>
    <col min="13311" max="13311" width="22.5" customWidth="1"/>
    <col min="13312" max="13318" width="12.125" customWidth="1"/>
    <col min="13567" max="13567" width="22.5" customWidth="1"/>
    <col min="13568" max="13574" width="12.125" customWidth="1"/>
    <col min="13823" max="13823" width="22.5" customWidth="1"/>
    <col min="13824" max="13830" width="12.125" customWidth="1"/>
    <col min="14079" max="14079" width="22.5" customWidth="1"/>
    <col min="14080" max="14086" width="12.125" customWidth="1"/>
    <col min="14335" max="14335" width="22.5" customWidth="1"/>
    <col min="14336" max="14342" width="12.125" customWidth="1"/>
    <col min="14591" max="14591" width="22.5" customWidth="1"/>
    <col min="14592" max="14598" width="12.125" customWidth="1"/>
    <col min="14847" max="14847" width="22.5" customWidth="1"/>
    <col min="14848" max="14854" width="12.125" customWidth="1"/>
    <col min="15103" max="15103" width="22.5" customWidth="1"/>
    <col min="15104" max="15110" width="12.125" customWidth="1"/>
    <col min="15359" max="15359" width="22.5" customWidth="1"/>
    <col min="15360" max="15366" width="12.125" customWidth="1"/>
    <col min="15615" max="15615" width="22.5" customWidth="1"/>
    <col min="15616" max="15622" width="12.125" customWidth="1"/>
    <col min="15871" max="15871" width="22.5" customWidth="1"/>
    <col min="15872" max="15878" width="12.125" customWidth="1"/>
    <col min="16127" max="16127" width="22.5" customWidth="1"/>
    <col min="16128" max="16134" width="12.125" customWidth="1"/>
  </cols>
  <sheetData>
    <row r="1" spans="2:9" x14ac:dyDescent="0.4">
      <c r="B1" s="33" t="s">
        <v>52</v>
      </c>
      <c r="C1" s="33"/>
      <c r="D1" s="33"/>
      <c r="E1" s="33"/>
      <c r="F1" s="33"/>
      <c r="G1" s="33"/>
      <c r="H1" s="33"/>
      <c r="I1" s="33"/>
    </row>
    <row r="2" spans="2:9" ht="27.75" customHeight="1" x14ac:dyDescent="0.4">
      <c r="B2" s="54"/>
      <c r="C2" s="54"/>
      <c r="D2" s="54"/>
      <c r="E2" s="55"/>
      <c r="F2" s="55"/>
      <c r="G2" s="55"/>
      <c r="H2" s="55"/>
      <c r="I2" s="55"/>
    </row>
    <row r="3" spans="2:9" ht="27.75" customHeight="1" x14ac:dyDescent="0.4">
      <c r="B3" s="56" t="s">
        <v>0</v>
      </c>
      <c r="C3" s="56"/>
      <c r="D3" s="56"/>
      <c r="E3" s="57" t="s">
        <v>1</v>
      </c>
      <c r="F3" s="57"/>
      <c r="G3" s="57"/>
      <c r="H3" s="57"/>
      <c r="I3" s="57"/>
    </row>
    <row r="4" spans="2:9" s="4" customFormat="1" ht="27.75" customHeight="1" thickBot="1" x14ac:dyDescent="0.45">
      <c r="B4" s="3" t="s">
        <v>2</v>
      </c>
      <c r="C4" s="3"/>
      <c r="D4" s="3"/>
      <c r="E4" s="3"/>
      <c r="F4" s="3"/>
      <c r="G4" s="3"/>
      <c r="H4" s="3"/>
      <c r="I4" s="3"/>
    </row>
    <row r="5" spans="2:9" s="4" customFormat="1" ht="27.75" customHeight="1" x14ac:dyDescent="0.4">
      <c r="B5" s="5" t="s">
        <v>3</v>
      </c>
      <c r="C5" s="6" t="s">
        <v>4</v>
      </c>
      <c r="D5" s="6" t="s">
        <v>5</v>
      </c>
      <c r="E5" s="6" t="s">
        <v>6</v>
      </c>
      <c r="F5" s="6" t="s">
        <v>7</v>
      </c>
      <c r="G5" s="6" t="s">
        <v>8</v>
      </c>
      <c r="H5" s="6" t="s">
        <v>9</v>
      </c>
      <c r="I5" s="6" t="s">
        <v>10</v>
      </c>
    </row>
    <row r="6" spans="2:9" s="4" customFormat="1" ht="27.75" customHeight="1" x14ac:dyDescent="0.4">
      <c r="B6" s="5" t="s">
        <v>11</v>
      </c>
      <c r="C6" s="7">
        <v>21900</v>
      </c>
      <c r="D6" s="7">
        <v>27350</v>
      </c>
      <c r="E6" s="7">
        <v>35570</v>
      </c>
      <c r="F6" s="7">
        <v>44080</v>
      </c>
      <c r="G6" s="7">
        <v>49530</v>
      </c>
      <c r="H6" s="7">
        <v>47020</v>
      </c>
      <c r="I6" s="7">
        <v>44520</v>
      </c>
    </row>
    <row r="7" spans="2:9" s="4" customFormat="1" ht="27.75" customHeight="1" x14ac:dyDescent="0.4">
      <c r="B7" s="5" t="s">
        <v>12</v>
      </c>
      <c r="C7" s="1"/>
      <c r="D7" s="1"/>
      <c r="E7" s="1"/>
      <c r="F7" s="1"/>
      <c r="G7" s="1"/>
      <c r="H7" s="1"/>
      <c r="I7" s="1"/>
    </row>
    <row r="8" spans="2:9" ht="35.25" customHeight="1" thickBot="1" x14ac:dyDescent="0.45">
      <c r="B8" s="8" t="s">
        <v>13</v>
      </c>
      <c r="C8" s="9">
        <f>C6*C7</f>
        <v>0</v>
      </c>
      <c r="D8" s="9">
        <f t="shared" ref="D8:I8" si="0">D6*D7</f>
        <v>0</v>
      </c>
      <c r="E8" s="9">
        <f t="shared" si="0"/>
        <v>0</v>
      </c>
      <c r="F8" s="9">
        <f t="shared" si="0"/>
        <v>0</v>
      </c>
      <c r="G8" s="9">
        <f t="shared" si="0"/>
        <v>0</v>
      </c>
      <c r="H8" s="9">
        <f t="shared" si="0"/>
        <v>0</v>
      </c>
      <c r="I8" s="9">
        <f t="shared" si="0"/>
        <v>0</v>
      </c>
    </row>
    <row r="9" spans="2:9" ht="40.5" customHeight="1" thickBot="1" x14ac:dyDescent="0.45">
      <c r="B9" s="10"/>
      <c r="C9" s="58"/>
      <c r="D9" s="59"/>
      <c r="E9" s="59"/>
      <c r="F9" s="60"/>
      <c r="G9" s="61" t="s">
        <v>14</v>
      </c>
      <c r="H9" s="62"/>
      <c r="I9" s="11">
        <f>SUM(C8:I8)</f>
        <v>0</v>
      </c>
    </row>
    <row r="10" spans="2:9" s="4" customFormat="1" ht="27.75" customHeight="1" x14ac:dyDescent="0.4">
      <c r="B10" s="3" t="s">
        <v>15</v>
      </c>
      <c r="C10" s="3"/>
      <c r="D10" s="3"/>
      <c r="E10" s="3"/>
      <c r="F10" s="3"/>
      <c r="G10" s="3"/>
      <c r="H10" s="3"/>
      <c r="I10" s="3"/>
    </row>
    <row r="11" spans="2:9" s="4" customFormat="1" ht="27.75" customHeight="1" x14ac:dyDescent="0.4">
      <c r="B11" s="12" t="s">
        <v>16</v>
      </c>
      <c r="C11" s="12" t="s">
        <v>17</v>
      </c>
      <c r="D11" s="12" t="s">
        <v>18</v>
      </c>
      <c r="E11" s="12" t="s">
        <v>19</v>
      </c>
      <c r="F11" s="12" t="s">
        <v>20</v>
      </c>
      <c r="G11" s="12" t="s">
        <v>21</v>
      </c>
      <c r="H11" s="12" t="s">
        <v>22</v>
      </c>
      <c r="I11" s="44" t="s">
        <v>23</v>
      </c>
    </row>
    <row r="12" spans="2:9" s="4" customFormat="1" ht="27.75" customHeight="1" thickBot="1" x14ac:dyDescent="0.45">
      <c r="B12" s="12" t="s">
        <v>24</v>
      </c>
      <c r="C12" s="13">
        <v>88660</v>
      </c>
      <c r="D12" s="13">
        <v>94580</v>
      </c>
      <c r="E12" s="13">
        <v>102160</v>
      </c>
      <c r="F12" s="13">
        <v>111470</v>
      </c>
      <c r="G12" s="13">
        <v>114030</v>
      </c>
      <c r="H12" s="13">
        <v>116600</v>
      </c>
      <c r="I12" s="45"/>
    </row>
    <row r="13" spans="2:9" ht="39.75" customHeight="1" thickBot="1" x14ac:dyDescent="0.45">
      <c r="B13" s="3"/>
      <c r="C13" s="46"/>
      <c r="D13" s="47"/>
      <c r="E13" s="47"/>
      <c r="F13" s="48"/>
      <c r="G13" s="49" t="s">
        <v>25</v>
      </c>
      <c r="H13" s="50"/>
      <c r="I13" s="2"/>
    </row>
    <row r="14" spans="2:9" ht="27.75" customHeight="1" x14ac:dyDescent="0.4">
      <c r="C14" s="14"/>
      <c r="D14" s="14"/>
      <c r="E14" s="14"/>
      <c r="F14" s="14"/>
      <c r="G14" s="14"/>
      <c r="H14" s="14"/>
      <c r="I14" s="14"/>
    </row>
    <row r="15" spans="2:9" ht="27.75" customHeight="1" x14ac:dyDescent="0.4">
      <c r="B15" s="15" t="s">
        <v>26</v>
      </c>
      <c r="C15" s="16" t="s">
        <v>27</v>
      </c>
      <c r="D15" s="3"/>
      <c r="E15" s="17"/>
      <c r="F15" s="17"/>
      <c r="G15" s="17"/>
      <c r="H15" s="17"/>
      <c r="I15" s="18" t="s">
        <v>28</v>
      </c>
    </row>
    <row r="16" spans="2:9" ht="27.75" customHeight="1" x14ac:dyDescent="0.4">
      <c r="B16" s="3"/>
      <c r="C16" s="13">
        <v>24510</v>
      </c>
      <c r="D16" s="3"/>
      <c r="E16" s="17"/>
      <c r="F16" s="17"/>
      <c r="G16" s="17"/>
      <c r="H16" s="17"/>
      <c r="I16" s="13">
        <v>24510</v>
      </c>
    </row>
    <row r="17" spans="2:9" ht="27.75" customHeight="1" x14ac:dyDescent="0.4">
      <c r="B17" s="3"/>
      <c r="C17" s="3"/>
      <c r="D17" s="3"/>
      <c r="E17" s="17"/>
      <c r="F17" s="17"/>
      <c r="G17" s="17"/>
      <c r="H17" s="17"/>
      <c r="I17" s="17"/>
    </row>
    <row r="18" spans="2:9" s="4" customFormat="1" ht="27.75" customHeight="1" x14ac:dyDescent="0.4">
      <c r="B18" s="15" t="s">
        <v>29</v>
      </c>
      <c r="C18" s="16" t="s">
        <v>30</v>
      </c>
      <c r="D18" s="3"/>
      <c r="E18" s="17"/>
      <c r="F18" s="17"/>
      <c r="G18" s="17"/>
      <c r="H18" s="17"/>
      <c r="I18" s="18" t="s">
        <v>31</v>
      </c>
    </row>
    <row r="19" spans="2:9" s="4" customFormat="1" ht="27.75" customHeight="1" x14ac:dyDescent="0.4">
      <c r="B19" s="15"/>
      <c r="C19" s="19">
        <v>840000</v>
      </c>
      <c r="D19" s="3"/>
      <c r="E19" s="17"/>
      <c r="F19" s="17"/>
      <c r="G19" s="17"/>
      <c r="H19" s="17"/>
      <c r="I19" s="13">
        <v>840000</v>
      </c>
    </row>
    <row r="20" spans="2:9" ht="27.75" customHeight="1" x14ac:dyDescent="0.4">
      <c r="B20" s="3"/>
      <c r="C20" s="3"/>
      <c r="D20" s="3"/>
      <c r="E20" s="3"/>
      <c r="F20" s="3"/>
      <c r="G20" s="3"/>
      <c r="H20" s="3"/>
      <c r="I20" s="3"/>
    </row>
    <row r="21" spans="2:9" ht="27.75" customHeight="1" x14ac:dyDescent="0.4">
      <c r="B21" s="3"/>
      <c r="C21" s="17"/>
      <c r="D21" s="17"/>
      <c r="E21" s="17"/>
      <c r="F21" s="17"/>
      <c r="G21" s="17"/>
      <c r="H21" s="17"/>
      <c r="I21" s="17"/>
    </row>
    <row r="22" spans="2:9" s="4" customFormat="1" ht="27.75" customHeight="1" x14ac:dyDescent="0.4">
      <c r="B22" s="3" t="s">
        <v>32</v>
      </c>
      <c r="C22" s="17"/>
      <c r="D22" s="51" t="s">
        <v>33</v>
      </c>
      <c r="E22" s="52"/>
      <c r="F22" s="52"/>
      <c r="G22" s="53"/>
      <c r="H22" s="20">
        <f>I9*12</f>
        <v>0</v>
      </c>
      <c r="I22" s="3"/>
    </row>
    <row r="23" spans="2:9" s="4" customFormat="1" ht="27.75" customHeight="1" x14ac:dyDescent="0.4">
      <c r="B23" s="3"/>
      <c r="C23" s="3"/>
      <c r="D23" s="34" t="s">
        <v>34</v>
      </c>
      <c r="E23" s="35"/>
      <c r="F23" s="35"/>
      <c r="G23" s="36"/>
      <c r="H23" s="20">
        <f>I13*12</f>
        <v>0</v>
      </c>
      <c r="I23" s="3"/>
    </row>
    <row r="24" spans="2:9" s="4" customFormat="1" ht="27.75" customHeight="1" x14ac:dyDescent="0.4">
      <c r="B24" s="3"/>
      <c r="C24" s="3"/>
      <c r="D24" s="34" t="s">
        <v>35</v>
      </c>
      <c r="E24" s="35"/>
      <c r="F24" s="35"/>
      <c r="G24" s="36"/>
      <c r="H24" s="20">
        <f>I16*12</f>
        <v>294120</v>
      </c>
      <c r="I24" s="3"/>
    </row>
    <row r="25" spans="2:9" s="4" customFormat="1" ht="27.75" customHeight="1" thickBot="1" x14ac:dyDescent="0.45">
      <c r="B25" s="3"/>
      <c r="C25" s="3"/>
      <c r="D25" s="34" t="s">
        <v>36</v>
      </c>
      <c r="E25" s="35"/>
      <c r="F25" s="35"/>
      <c r="G25" s="36"/>
      <c r="H25" s="21">
        <f>I19</f>
        <v>840000</v>
      </c>
      <c r="I25" s="3"/>
    </row>
    <row r="26" spans="2:9" s="4" customFormat="1" ht="27.75" customHeight="1" thickBot="1" x14ac:dyDescent="0.45">
      <c r="B26" s="3"/>
      <c r="C26" s="3"/>
      <c r="D26" s="37" t="s">
        <v>37</v>
      </c>
      <c r="E26" s="38"/>
      <c r="F26" s="38"/>
      <c r="G26" s="39"/>
      <c r="H26" s="22">
        <f>H22+H23+H24+H25</f>
        <v>1134120</v>
      </c>
      <c r="I26" s="3"/>
    </row>
    <row r="27" spans="2:9" x14ac:dyDescent="0.4">
      <c r="B27" s="3"/>
      <c r="C27" s="3"/>
      <c r="D27" s="3"/>
      <c r="E27" s="3"/>
      <c r="F27" s="3"/>
      <c r="G27" s="3"/>
      <c r="H27" s="3"/>
      <c r="I27" s="3"/>
    </row>
    <row r="28" spans="2:9" ht="17.25" customHeight="1" x14ac:dyDescent="0.4">
      <c r="B28" s="40" t="s">
        <v>38</v>
      </c>
      <c r="C28" s="40"/>
      <c r="D28" s="40"/>
      <c r="E28" s="40"/>
      <c r="F28" s="40"/>
      <c r="G28" s="40"/>
      <c r="H28" s="40"/>
      <c r="I28" s="40"/>
    </row>
    <row r="29" spans="2:9" ht="30.75" customHeight="1" x14ac:dyDescent="0.4">
      <c r="B29" s="41" t="s">
        <v>39</v>
      </c>
      <c r="C29" s="42"/>
      <c r="D29" s="42"/>
      <c r="E29" s="42"/>
      <c r="F29" s="42"/>
      <c r="G29" s="42"/>
      <c r="H29" s="42"/>
      <c r="I29" s="42"/>
    </row>
    <row r="30" spans="2:9" ht="33" customHeight="1" x14ac:dyDescent="0.4">
      <c r="B30" s="43" t="s">
        <v>40</v>
      </c>
      <c r="C30" s="43"/>
      <c r="D30" s="43"/>
      <c r="E30" s="43"/>
      <c r="F30" s="43"/>
      <c r="G30" s="43"/>
      <c r="H30" s="43"/>
      <c r="I30" s="43"/>
    </row>
    <row r="31" spans="2:9" ht="19.5" x14ac:dyDescent="0.4">
      <c r="B31" s="23"/>
      <c r="C31" s="24"/>
      <c r="D31" s="23"/>
      <c r="E31" s="23"/>
      <c r="F31" s="23"/>
      <c r="G31" s="23"/>
      <c r="H31" s="23"/>
      <c r="I31" s="23"/>
    </row>
    <row r="32" spans="2:9" ht="19.5" x14ac:dyDescent="0.4">
      <c r="B32" s="25"/>
      <c r="C32" s="26"/>
      <c r="D32" s="25"/>
      <c r="E32" s="25"/>
      <c r="F32" s="25"/>
      <c r="G32" s="25"/>
      <c r="H32" s="25"/>
      <c r="I32" s="25"/>
    </row>
    <row r="33" spans="1:19" s="27" customFormat="1" x14ac:dyDescent="0.4">
      <c r="A33" t="s">
        <v>53</v>
      </c>
      <c r="B33" s="33" t="s">
        <v>54</v>
      </c>
      <c r="C33" s="33"/>
      <c r="D33" s="33"/>
      <c r="E33" s="33"/>
      <c r="F33" s="33"/>
      <c r="G33" s="33"/>
      <c r="H33" s="33"/>
      <c r="I33" s="33"/>
      <c r="J33"/>
      <c r="K33"/>
      <c r="L33"/>
      <c r="M33"/>
      <c r="N33"/>
      <c r="O33"/>
      <c r="P33"/>
      <c r="Q33"/>
      <c r="R33"/>
      <c r="S33"/>
    </row>
    <row r="35" spans="1:19" ht="18" customHeight="1" x14ac:dyDescent="0.4">
      <c r="B35" s="28" t="s">
        <v>41</v>
      </c>
      <c r="C35" s="3"/>
      <c r="D35" s="3"/>
      <c r="E35" s="3"/>
      <c r="F35" s="3"/>
      <c r="G35" s="3"/>
      <c r="H35" s="3"/>
      <c r="I35" s="3"/>
      <c r="J35" s="3"/>
    </row>
    <row r="36" spans="1:19" ht="18" customHeight="1" x14ac:dyDescent="0.4">
      <c r="B36" s="28" t="s">
        <v>42</v>
      </c>
      <c r="C36" s="3"/>
      <c r="D36" s="3"/>
      <c r="E36" s="3"/>
      <c r="F36" s="3"/>
      <c r="G36" s="3"/>
      <c r="H36" s="3"/>
      <c r="I36" s="3"/>
      <c r="J36" s="3"/>
    </row>
    <row r="37" spans="1:19" ht="18" customHeight="1" x14ac:dyDescent="0.4">
      <c r="B37" s="28" t="s">
        <v>43</v>
      </c>
      <c r="C37" s="3"/>
      <c r="D37" s="3"/>
      <c r="E37" s="3"/>
      <c r="F37" s="3"/>
      <c r="G37" s="3"/>
      <c r="H37" s="3"/>
      <c r="I37" s="3"/>
      <c r="J37" s="3"/>
    </row>
    <row r="38" spans="1:19" ht="18" customHeight="1" x14ac:dyDescent="0.4">
      <c r="B38" s="28" t="s">
        <v>44</v>
      </c>
      <c r="C38" s="3"/>
      <c r="D38" s="3"/>
      <c r="E38" s="3"/>
      <c r="F38" s="3"/>
      <c r="G38" s="3"/>
      <c r="H38" s="3"/>
      <c r="I38" s="3"/>
      <c r="J38" s="3"/>
    </row>
    <row r="39" spans="1:19" ht="18" customHeight="1" x14ac:dyDescent="0.4">
      <c r="B39" s="28" t="s">
        <v>45</v>
      </c>
      <c r="C39" s="3"/>
      <c r="D39" s="3"/>
      <c r="E39" s="3"/>
      <c r="F39" s="3"/>
      <c r="G39" s="3"/>
      <c r="H39" s="3"/>
      <c r="I39" s="3"/>
      <c r="J39" s="3"/>
    </row>
    <row r="40" spans="1:19" ht="69" customHeight="1" x14ac:dyDescent="0.4">
      <c r="B40" s="32" t="s">
        <v>46</v>
      </c>
      <c r="C40" s="32"/>
      <c r="D40" s="32"/>
      <c r="E40" s="32"/>
      <c r="F40" s="32"/>
      <c r="G40" s="32"/>
      <c r="H40" s="32"/>
      <c r="I40" s="32"/>
      <c r="J40" s="29"/>
    </row>
    <row r="41" spans="1:19" ht="18" customHeight="1" x14ac:dyDescent="0.4">
      <c r="B41" s="32" t="s">
        <v>47</v>
      </c>
      <c r="C41" s="32"/>
      <c r="D41" s="32"/>
      <c r="E41" s="32"/>
      <c r="F41" s="32"/>
      <c r="G41" s="32"/>
      <c r="H41" s="32"/>
      <c r="I41" s="32"/>
      <c r="J41" s="29"/>
    </row>
    <row r="42" spans="1:19" ht="18" customHeight="1" x14ac:dyDescent="0.4">
      <c r="B42" s="28" t="s">
        <v>48</v>
      </c>
      <c r="C42" s="3"/>
      <c r="D42" s="3"/>
      <c r="E42" s="3"/>
      <c r="F42" s="3"/>
      <c r="G42" s="3"/>
      <c r="H42" s="3"/>
      <c r="I42" s="3"/>
      <c r="J42" s="3"/>
    </row>
    <row r="43" spans="1:19" ht="18" customHeight="1" x14ac:dyDescent="0.4">
      <c r="B43" s="28" t="s">
        <v>49</v>
      </c>
      <c r="C43" s="3"/>
      <c r="D43" s="3"/>
      <c r="E43" s="3"/>
      <c r="F43" s="3"/>
      <c r="G43" s="3"/>
      <c r="H43" s="3"/>
      <c r="I43" s="3"/>
      <c r="J43" s="3"/>
    </row>
    <row r="44" spans="1:19" ht="11.25" customHeight="1" x14ac:dyDescent="0.4">
      <c r="B44" s="28"/>
      <c r="C44" s="3"/>
      <c r="D44" s="3"/>
      <c r="E44" s="3"/>
      <c r="F44" s="3"/>
      <c r="G44" s="3"/>
      <c r="H44" s="3"/>
      <c r="I44" s="3"/>
    </row>
    <row r="45" spans="1:19" x14ac:dyDescent="0.4">
      <c r="B45" s="30" t="s">
        <v>50</v>
      </c>
      <c r="C45" s="3"/>
      <c r="D45" s="3"/>
      <c r="E45" s="3"/>
      <c r="F45" s="3"/>
      <c r="G45" s="3"/>
      <c r="H45" s="3"/>
      <c r="I45" s="3"/>
    </row>
    <row r="46" spans="1:19" x14ac:dyDescent="0.4">
      <c r="B46" s="30" t="s">
        <v>51</v>
      </c>
      <c r="C46" s="3"/>
      <c r="D46" s="3"/>
      <c r="E46" s="3"/>
      <c r="F46" s="3"/>
      <c r="G46" s="3"/>
      <c r="H46" s="3"/>
      <c r="I46" s="3"/>
    </row>
    <row r="47" spans="1:19" x14ac:dyDescent="0.4">
      <c r="B47" s="25"/>
      <c r="C47" s="25"/>
      <c r="D47" s="25"/>
      <c r="E47" s="25"/>
      <c r="F47" s="25"/>
      <c r="G47" s="25"/>
      <c r="H47" s="25"/>
      <c r="I47" s="31">
        <v>2024.4</v>
      </c>
    </row>
  </sheetData>
  <sheetProtection algorithmName="SHA-512" hashValue="cy11lqyszmfZedD7Y89i60SvTBievdYFRK4QMEyhMs/vwdH0Bd7/0UQ6sJQho6YiDd6XQZopka7HtxUPP6zd0g==" saltValue="vtr7F70ewxGCBqVgYX+COw==" spinCount="100000" sheet="1" selectLockedCells="1"/>
  <mergeCells count="21">
    <mergeCell ref="E2:I2"/>
    <mergeCell ref="B3:D3"/>
    <mergeCell ref="E3:I3"/>
    <mergeCell ref="C9:F9"/>
    <mergeCell ref="G9:H9"/>
    <mergeCell ref="B41:I41"/>
    <mergeCell ref="B1:I1"/>
    <mergeCell ref="B33:I33"/>
    <mergeCell ref="D25:G25"/>
    <mergeCell ref="D26:G26"/>
    <mergeCell ref="B28:I28"/>
    <mergeCell ref="B29:I29"/>
    <mergeCell ref="B30:I30"/>
    <mergeCell ref="B40:I40"/>
    <mergeCell ref="I11:I12"/>
    <mergeCell ref="C13:F13"/>
    <mergeCell ref="G13:H13"/>
    <mergeCell ref="D22:G22"/>
    <mergeCell ref="D23:G23"/>
    <mergeCell ref="D24:G24"/>
    <mergeCell ref="B2:D2"/>
  </mergeCells>
  <phoneticPr fontId="2"/>
  <pageMargins left="1.1023622047244095" right="0.55118110236220474" top="0.94488188976377963" bottom="0.74803149606299213" header="0.51181102362204722" footer="0.31496062992125984"/>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きち子基金収入算定表</vt:lpstr>
      <vt:lpstr>きち子基金収入算定表!Print_Area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 全国協議会</dc:creator>
  <cp:lastModifiedBy>事務局 全国協議会</cp:lastModifiedBy>
  <cp:lastPrinted>2024-03-29T10:31:14Z</cp:lastPrinted>
  <dcterms:created xsi:type="dcterms:W3CDTF">2024-03-29T10:11:47Z</dcterms:created>
  <dcterms:modified xsi:type="dcterms:W3CDTF">2024-04-05T09:30:34Z</dcterms:modified>
</cp:coreProperties>
</file>